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50\Public\5. Сделки, договоры\14.Прямые контракты\2022\Рабочка\2022 Приказ ОИ. Объявление\Закуп Антисептиков 25.01.22\Объявление МИ Антисептики 2022\"/>
    </mc:Choice>
  </mc:AlternateContent>
  <bookViews>
    <workbookView xWindow="0" yWindow="0" windowWidth="28800" windowHeight="12330"/>
  </bookViews>
  <sheets>
    <sheet name="Стационар итог" sheetId="1" r:id="rId1"/>
  </sheets>
  <definedNames>
    <definedName name="_xlnm._FilterDatabase" localSheetId="0" hidden="1">'Стационар итог'!$A$6:$S$21</definedName>
    <definedName name="_xlnm.Print_Titles" localSheetId="0">'Стационар итог'!$5:$6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7" i="1"/>
  <c r="K12" i="1"/>
  <c r="K11" i="1"/>
  <c r="K10" i="1"/>
  <c r="K9" i="1"/>
  <c r="K8" i="1"/>
  <c r="K13" i="1"/>
  <c r="K14" i="1"/>
  <c r="K15" i="1"/>
  <c r="K16" i="1"/>
  <c r="K17" i="1"/>
  <c r="K18" i="1"/>
  <c r="K19" i="1"/>
  <c r="K20" i="1"/>
  <c r="K21" i="1"/>
  <c r="K7" i="1"/>
</calcChain>
</file>

<file path=xl/sharedStrings.xml><?xml version="1.0" encoding="utf-8"?>
<sst xmlns="http://schemas.openxmlformats.org/spreadsheetml/2006/main" count="111" uniqueCount="49">
  <si>
    <t>Форма медицинской помощи</t>
  </si>
  <si>
    <t xml:space="preserve">Единица измерения
</t>
  </si>
  <si>
    <t>Количество к закупу</t>
  </si>
  <si>
    <t xml:space="preserve">№ Регистрационного удостоверения </t>
  </si>
  <si>
    <t>Предельная цена МЗРК</t>
  </si>
  <si>
    <t>Производитель</t>
  </si>
  <si>
    <t>№</t>
  </si>
  <si>
    <t>Приложение 1</t>
  </si>
  <si>
    <t>Наименование</t>
  </si>
  <si>
    <t>Характеристика</t>
  </si>
  <si>
    <t>СПП</t>
  </si>
  <si>
    <t>к приказу председателя Правления ТОО «СК-Фармация»
от  ______________________2022 года № __________________</t>
  </si>
  <si>
    <t>Стационар</t>
  </si>
  <si>
    <t xml:space="preserve"> Стационар</t>
  </si>
  <si>
    <t>Антисептическое средство раствор, объемом 1,0 л****</t>
  </si>
  <si>
    <t>Антисептическое средство, раствор объемом  0,3 л****</t>
  </si>
  <si>
    <t>Антисептическое средство, раствор объемом  0,3 л.****</t>
  </si>
  <si>
    <t>Антисептическое средство, раствор объемом 0,09 л****</t>
  </si>
  <si>
    <t>Антисептическое средство, раствор объемом 0,5 л****</t>
  </si>
  <si>
    <t>Антисептическое средство, раствор объемом 1,0 л****</t>
  </si>
  <si>
    <t>Антисептическое средство на основе дидецилдиметиламмоний хлорида 0,3%, этилового  спирта 20%,   функциональных добавок по уходу за кожей рук. Флакон полимерный 1,0 л цилиндрический с дозатором эйрлесс</t>
  </si>
  <si>
    <t>Антисептическое средство на основе 60,0±1% изопропилового спирта  и  10±1% н-пропилового спирта, функциональных добавок по уходу за кожей рук. Флакон полимерный 0,3 л с дозатором</t>
  </si>
  <si>
    <t>Антисептическое средство на основе 0,3% алкилдиметилбензиламмоний хлорида, 20% этилового  спирта,  функциональных добавок по уходу за кожей рук. Флакон полимерный 0,3 л с дозатором</t>
  </si>
  <si>
    <t>Антисептическое средство на основе 60,0±1% изопропилового спирта  и  10±1% н-пропилового спирта, функциональных добавок по уходу за кожей рук.  Флакон полимерный 0,09 л с дозатором</t>
  </si>
  <si>
    <t>Антисептическое средство на основе 0,3% дидецилдиметиламмоний хлорида, 20% этилового  спирта,   функциональных добавок по уходу за кожей рук. Флакон полимерный 0,09 л с дозатором</t>
  </si>
  <si>
    <t>Антисептическое средство на основе 0,3% алкилдиметилбензиламмоний хлорида, 20% этилового  спирта,  функциональных добавок по уходу за кожей рук. Флакон полимерный 0,09 л с дозатором</t>
  </si>
  <si>
    <t>Антисептическое средство на основе 60,0±1% изопропилового спирта  и  10±1% н-пропилового спирта, функциональных добавок по уходу за кожей рук. Флакон полимерный 0,5 л с дозатором</t>
  </si>
  <si>
    <t>Антисептическое средство на основе 0,3% дидецилдиметиламмоний хлорида, 20% этилового  спирта,   функциональных добавок по уходу за кожей рук. Флакон полимерный 1,0 л прямоугольный с настольным локтевым дозатором</t>
  </si>
  <si>
    <t>Антисептическое средство на основе 0,3% алкилдиметилбензиламмоний хлорида, 20% этилового  спирта,  функциональных добавок по уходу за кожей рук. Флакон полимерный 1,0 л прямоугольный с настольным локтевым дозатором</t>
  </si>
  <si>
    <t>Антисептическое средство на основе 60,0±1% изопропилового спирта  и  10±1% н-пропилового спирта, функциональных добавок по уходу за кожей рук. Флакон полимерный 1,0 л прямоугольный без дозатора</t>
  </si>
  <si>
    <t>Антисептическое средство на основе 0,3% дидецилдиметиламмоний хлорида, 20% этилового  спирта,   функциональных добавок по уходу за кожей рук. Флакон полимерный 1,0 л прямоугольный без дозатора</t>
  </si>
  <si>
    <t>Антисептическое средство на основе 0,3% алкилдиметилбензиламмоний хлорида, 20% этилового  спирта,  функциональных добавок по уходу за кожей рук. Флакон полимерный 1,0 л прямоугольный без дозатора</t>
  </si>
  <si>
    <t>Антисептическое средство на основе 60,0±1% изопропилового спирта  и  10±1% н-пропилового спирта, функциональных добавок по уходу за кожей рук. Флакон полимерный 1,0 л цилиндрический с дозатором эйрлесс</t>
  </si>
  <si>
    <t>Антисептическое средство на основе 0,3% алкилдиметилбензиламмоний хлорида, 20% этилового  спирта,  функциональных добавок по уходу за кожей рук. Флакон полимерный 1,0 л цилиндрический с дозатором эйрлесс</t>
  </si>
  <si>
    <t>флакон полимерный</t>
  </si>
  <si>
    <t>с 15.02.2022 по 28.02.2022</t>
  </si>
  <si>
    <t>с 15.03.2022 по 31.03.2022</t>
  </si>
  <si>
    <t>с 01.05.2022 по 15.05.2022</t>
  </si>
  <si>
    <t>с 01.07.2022 по 15.07.2022</t>
  </si>
  <si>
    <t>с 01.09.2022 по 15.09.2022</t>
  </si>
  <si>
    <t xml:space="preserve">РК-ИМН-5№020342 </t>
  </si>
  <si>
    <t>РК-ИМН-5№020340</t>
  </si>
  <si>
    <t>ТОО "БО-НА", Казахстан</t>
  </si>
  <si>
    <t>РК-ИМН-5№020341</t>
  </si>
  <si>
    <t>Цена ЕД на закуп (при поставке МИ  на условиях отличных от условий DDP)</t>
  </si>
  <si>
    <t>Цена ЕД на закуп (при поставке МИ на условиях DDP)</t>
  </si>
  <si>
    <t>Сумма по цене закупа (при поставке МИ на условиях отличных от условий DDP), тенге</t>
  </si>
  <si>
    <t>Сумма по цене закупа (при поставке МИ на условиях DDP), тенге</t>
  </si>
  <si>
    <t>Антисептическое средство на основе 0,3% дидецилдиметиламмоний хлорида, 20% этилового  спирта,   функциональных добавок по уходу за кожей рук.  Флакон полимерный 0,5 л с дозатором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</si>
</sst>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1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43" fontId="2" fillId="0" borderId="0" xfId="1" applyFont="1"/>
    <xf numFmtId="0" fontId="2" fillId="0" borderId="0" xfId="0" applyFont="1" applyAlignment="1">
      <alignment wrapText="1"/>
    </xf>
    <xf numFmtId="43" fontId="3" fillId="0" borderId="0" xfId="1" applyFont="1" applyAlignment="1">
      <alignment wrapText="1"/>
    </xf>
    <xf numFmtId="43" fontId="2" fillId="0" borderId="0" xfId="1" applyFont="1" applyAlignment="1">
      <alignment wrapText="1"/>
    </xf>
    <xf numFmtId="0" fontId="4" fillId="0" borderId="0" xfId="0" applyFont="1"/>
    <xf numFmtId="43" fontId="2" fillId="0" borderId="0" xfId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3" fontId="6" fillId="0" borderId="1" xfId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43" fontId="7" fillId="0" borderId="1" xfId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43" fontId="10" fillId="2" borderId="1" xfId="1" applyFont="1" applyFill="1" applyBorder="1" applyAlignment="1">
      <alignment horizontal="center" vertical="top" wrapText="1"/>
    </xf>
    <xf numFmtId="43" fontId="10" fillId="2" borderId="2" xfId="1" applyFont="1" applyFill="1" applyBorder="1" applyAlignment="1">
      <alignment horizontal="center" vertical="top" wrapText="1"/>
    </xf>
    <xf numFmtId="43" fontId="10" fillId="2" borderId="3" xfId="1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 wrapText="1"/>
    </xf>
    <xf numFmtId="43" fontId="10" fillId="2" borderId="4" xfId="1" applyFont="1" applyFill="1" applyBorder="1" applyAlignment="1">
      <alignment horizontal="center" vertical="top" wrapText="1"/>
    </xf>
    <xf numFmtId="43" fontId="10" fillId="2" borderId="1" xfId="1" applyFont="1" applyFill="1" applyBorder="1" applyAlignment="1">
      <alignment horizontal="center" vertical="top" wrapText="1"/>
    </xf>
    <xf numFmtId="43" fontId="5" fillId="0" borderId="0" xfId="1" applyFont="1" applyAlignment="1">
      <alignment horizontal="left" wrapText="1"/>
    </xf>
    <xf numFmtId="43" fontId="5" fillId="0" borderId="0" xfId="1" applyFont="1" applyAlignment="1">
      <alignment horizontal="left"/>
    </xf>
    <xf numFmtId="43" fontId="5" fillId="0" borderId="0" xfId="1" applyFont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2"/>
  <sheetViews>
    <sheetView tabSelected="1" view="pageBreakPreview" topLeftCell="A4" zoomScale="85" zoomScaleNormal="60" zoomScaleSheetLayoutView="85" workbookViewId="0">
      <selection activeCell="V6" sqref="V6"/>
    </sheetView>
  </sheetViews>
  <sheetFormatPr defaultRowHeight="12" x14ac:dyDescent="0.2"/>
  <cols>
    <col min="1" max="1" width="4" style="1" customWidth="1"/>
    <col min="2" max="2" width="12.140625" style="1" customWidth="1"/>
    <col min="3" max="3" width="15.7109375" style="1" customWidth="1"/>
    <col min="4" max="4" width="66.42578125" style="4" customWidth="1"/>
    <col min="5" max="5" width="121" style="4" customWidth="1"/>
    <col min="6" max="6" width="16" style="1" customWidth="1"/>
    <col min="7" max="7" width="20.140625" style="2" customWidth="1"/>
    <col min="8" max="8" width="16.42578125" style="2" customWidth="1"/>
    <col min="9" max="9" width="12.28515625" style="2" customWidth="1"/>
    <col min="10" max="10" width="15.5703125" style="3" customWidth="1"/>
    <col min="11" max="11" width="26.140625" style="3" customWidth="1"/>
    <col min="12" max="12" width="23.42578125" style="3" customWidth="1"/>
    <col min="13" max="13" width="31.5703125" style="3" customWidth="1"/>
    <col min="14" max="14" width="24.140625" style="6" customWidth="1"/>
    <col min="15" max="15" width="13.42578125" style="3" customWidth="1"/>
    <col min="16" max="16" width="13.140625" style="3" customWidth="1"/>
    <col min="17" max="17" width="13.42578125" style="3" customWidth="1"/>
    <col min="18" max="18" width="13.28515625" style="3" customWidth="1"/>
    <col min="19" max="19" width="13.140625" style="3" customWidth="1"/>
    <col min="20" max="16384" width="9.140625" style="1"/>
  </cols>
  <sheetData>
    <row r="1" spans="1:21" ht="24.75" customHeight="1" x14ac:dyDescent="0.25">
      <c r="O1" s="35" t="s">
        <v>7</v>
      </c>
      <c r="P1" s="36"/>
      <c r="Q1" s="36"/>
      <c r="R1" s="36"/>
      <c r="S1" s="36"/>
    </row>
    <row r="2" spans="1:21" ht="14.25" customHeight="1" x14ac:dyDescent="0.2">
      <c r="E2" s="5"/>
      <c r="O2" s="37" t="s">
        <v>11</v>
      </c>
      <c r="P2" s="37"/>
      <c r="Q2" s="37"/>
      <c r="R2" s="37"/>
      <c r="S2" s="37"/>
    </row>
    <row r="3" spans="1:21" ht="22.5" customHeight="1" x14ac:dyDescent="0.2">
      <c r="E3" s="5"/>
      <c r="O3" s="37"/>
      <c r="P3" s="37"/>
      <c r="Q3" s="37"/>
      <c r="R3" s="37"/>
      <c r="S3" s="37"/>
    </row>
    <row r="5" spans="1:21" ht="15" customHeight="1" x14ac:dyDescent="0.2">
      <c r="A5" s="23" t="s">
        <v>6</v>
      </c>
      <c r="B5" s="24" t="s">
        <v>10</v>
      </c>
      <c r="C5" s="25" t="s">
        <v>0</v>
      </c>
      <c r="D5" s="26" t="s">
        <v>8</v>
      </c>
      <c r="E5" s="26" t="s">
        <v>9</v>
      </c>
      <c r="F5" s="26" t="s">
        <v>1</v>
      </c>
      <c r="G5" s="27" t="s">
        <v>4</v>
      </c>
      <c r="H5" s="25" t="s">
        <v>44</v>
      </c>
      <c r="I5" s="25" t="s">
        <v>45</v>
      </c>
      <c r="J5" s="28" t="s">
        <v>2</v>
      </c>
      <c r="K5" s="29" t="s">
        <v>46</v>
      </c>
      <c r="L5" s="29" t="s">
        <v>47</v>
      </c>
      <c r="M5" s="29" t="s">
        <v>3</v>
      </c>
      <c r="N5" s="29" t="s">
        <v>5</v>
      </c>
      <c r="O5" s="30"/>
      <c r="P5" s="30"/>
      <c r="Q5" s="30"/>
      <c r="R5" s="30"/>
      <c r="S5" s="30"/>
    </row>
    <row r="6" spans="1:21" ht="120" customHeight="1" x14ac:dyDescent="0.2">
      <c r="A6" s="23"/>
      <c r="B6" s="31"/>
      <c r="C6" s="32"/>
      <c r="D6" s="26"/>
      <c r="E6" s="26"/>
      <c r="F6" s="26"/>
      <c r="G6" s="27"/>
      <c r="H6" s="32"/>
      <c r="I6" s="32"/>
      <c r="J6" s="28"/>
      <c r="K6" s="33"/>
      <c r="L6" s="33"/>
      <c r="M6" s="33"/>
      <c r="N6" s="33"/>
      <c r="O6" s="34" t="s">
        <v>35</v>
      </c>
      <c r="P6" s="34" t="s">
        <v>36</v>
      </c>
      <c r="Q6" s="34" t="s">
        <v>37</v>
      </c>
      <c r="R6" s="34" t="s">
        <v>38</v>
      </c>
      <c r="S6" s="34" t="s">
        <v>39</v>
      </c>
      <c r="U6" s="4"/>
    </row>
    <row r="7" spans="1:21" s="7" customFormat="1" ht="60" customHeight="1" x14ac:dyDescent="0.3">
      <c r="A7" s="9">
        <v>1</v>
      </c>
      <c r="B7" s="10">
        <v>221200</v>
      </c>
      <c r="C7" s="11" t="s">
        <v>12</v>
      </c>
      <c r="D7" s="12" t="s">
        <v>14</v>
      </c>
      <c r="E7" s="13" t="s">
        <v>20</v>
      </c>
      <c r="F7" s="14" t="s">
        <v>34</v>
      </c>
      <c r="G7" s="15">
        <v>3839.28</v>
      </c>
      <c r="H7" s="9">
        <v>3455.35</v>
      </c>
      <c r="I7" s="9">
        <v>3570.53</v>
      </c>
      <c r="J7" s="16">
        <v>19392</v>
      </c>
      <c r="K7" s="17">
        <f t="shared" ref="K7:K12" si="0">J7*H7</f>
        <v>67006147.199999996</v>
      </c>
      <c r="L7" s="17">
        <f>J7*I7</f>
        <v>69239717.760000005</v>
      </c>
      <c r="M7" s="18" t="s">
        <v>40</v>
      </c>
      <c r="N7" s="19" t="s">
        <v>42</v>
      </c>
      <c r="O7" s="16">
        <v>9414</v>
      </c>
      <c r="P7" s="16">
        <v>2662</v>
      </c>
      <c r="Q7" s="16">
        <v>2342</v>
      </c>
      <c r="R7" s="16">
        <v>2122</v>
      </c>
      <c r="S7" s="16">
        <v>2852</v>
      </c>
    </row>
    <row r="8" spans="1:21" s="7" customFormat="1" ht="56.25" x14ac:dyDescent="0.3">
      <c r="A8" s="9">
        <v>2</v>
      </c>
      <c r="B8" s="10">
        <v>221202</v>
      </c>
      <c r="C8" s="11" t="s">
        <v>13</v>
      </c>
      <c r="D8" s="12" t="s">
        <v>15</v>
      </c>
      <c r="E8" s="13" t="s">
        <v>21</v>
      </c>
      <c r="F8" s="14" t="s">
        <v>34</v>
      </c>
      <c r="G8" s="15">
        <v>1716.26</v>
      </c>
      <c r="H8" s="9">
        <v>1544.63</v>
      </c>
      <c r="I8" s="9">
        <v>1596.12</v>
      </c>
      <c r="J8" s="16">
        <v>2182</v>
      </c>
      <c r="K8" s="17">
        <f t="shared" si="0"/>
        <v>3370382.66</v>
      </c>
      <c r="L8" s="17">
        <f>J8*I8</f>
        <v>3482733.84</v>
      </c>
      <c r="M8" s="18" t="s">
        <v>41</v>
      </c>
      <c r="N8" s="19" t="s">
        <v>42</v>
      </c>
      <c r="O8" s="16">
        <v>987</v>
      </c>
      <c r="P8" s="16">
        <v>168</v>
      </c>
      <c r="Q8" s="16">
        <v>290</v>
      </c>
      <c r="R8" s="16">
        <v>322</v>
      </c>
      <c r="S8" s="16">
        <v>415</v>
      </c>
    </row>
    <row r="9" spans="1:21" ht="56.25" x14ac:dyDescent="0.3">
      <c r="A9" s="20">
        <v>3</v>
      </c>
      <c r="B9" s="20">
        <v>221203</v>
      </c>
      <c r="C9" s="11" t="s">
        <v>13</v>
      </c>
      <c r="D9" s="12" t="s">
        <v>16</v>
      </c>
      <c r="E9" s="13" t="s">
        <v>22</v>
      </c>
      <c r="F9" s="14" t="s">
        <v>34</v>
      </c>
      <c r="G9" s="10">
        <v>1233.54</v>
      </c>
      <c r="H9" s="20">
        <v>1110.18</v>
      </c>
      <c r="I9" s="20">
        <v>1147.19</v>
      </c>
      <c r="J9" s="16">
        <v>2967</v>
      </c>
      <c r="K9" s="17">
        <f t="shared" si="0"/>
        <v>3293904.06</v>
      </c>
      <c r="L9" s="17">
        <f t="shared" ref="L9:L21" si="1">J9*I9</f>
        <v>3403712.73</v>
      </c>
      <c r="M9" s="18" t="s">
        <v>43</v>
      </c>
      <c r="N9" s="21" t="s">
        <v>42</v>
      </c>
      <c r="O9" s="16">
        <v>1202</v>
      </c>
      <c r="P9" s="16">
        <v>805</v>
      </c>
      <c r="Q9" s="16">
        <v>530</v>
      </c>
      <c r="R9" s="16">
        <v>170</v>
      </c>
      <c r="S9" s="16">
        <v>260</v>
      </c>
    </row>
    <row r="10" spans="1:21" ht="56.25" x14ac:dyDescent="0.3">
      <c r="A10" s="20">
        <v>4</v>
      </c>
      <c r="B10" s="20">
        <v>221204</v>
      </c>
      <c r="C10" s="11" t="s">
        <v>13</v>
      </c>
      <c r="D10" s="12" t="s">
        <v>17</v>
      </c>
      <c r="E10" s="13" t="s">
        <v>23</v>
      </c>
      <c r="F10" s="14" t="s">
        <v>34</v>
      </c>
      <c r="G10" s="10">
        <v>711.41</v>
      </c>
      <c r="H10" s="20">
        <v>640.26</v>
      </c>
      <c r="I10" s="20">
        <v>661.61</v>
      </c>
      <c r="J10" s="16">
        <v>18526</v>
      </c>
      <c r="K10" s="17">
        <f t="shared" si="0"/>
        <v>11861456.76</v>
      </c>
      <c r="L10" s="17">
        <f t="shared" si="1"/>
        <v>12256986.859999999</v>
      </c>
      <c r="M10" s="18" t="s">
        <v>41</v>
      </c>
      <c r="N10" s="21" t="s">
        <v>42</v>
      </c>
      <c r="O10" s="16">
        <v>7505</v>
      </c>
      <c r="P10" s="16">
        <v>3116</v>
      </c>
      <c r="Q10" s="16">
        <v>2640</v>
      </c>
      <c r="R10" s="16">
        <v>2606</v>
      </c>
      <c r="S10" s="16">
        <v>2659</v>
      </c>
    </row>
    <row r="11" spans="1:21" ht="56.25" x14ac:dyDescent="0.3">
      <c r="A11" s="20">
        <v>5</v>
      </c>
      <c r="B11" s="20">
        <v>221205</v>
      </c>
      <c r="C11" s="11" t="s">
        <v>13</v>
      </c>
      <c r="D11" s="12" t="s">
        <v>17</v>
      </c>
      <c r="E11" s="13" t="s">
        <v>24</v>
      </c>
      <c r="F11" s="14" t="s">
        <v>34</v>
      </c>
      <c r="G11" s="10">
        <v>590.5</v>
      </c>
      <c r="H11" s="20">
        <v>531.45000000000005</v>
      </c>
      <c r="I11" s="20">
        <v>549.16</v>
      </c>
      <c r="J11" s="16">
        <v>10365</v>
      </c>
      <c r="K11" s="17">
        <f t="shared" si="0"/>
        <v>5508479.2500000009</v>
      </c>
      <c r="L11" s="17">
        <f t="shared" si="1"/>
        <v>5692043.3999999994</v>
      </c>
      <c r="M11" s="18" t="s">
        <v>40</v>
      </c>
      <c r="N11" s="21" t="s">
        <v>42</v>
      </c>
      <c r="O11" s="16">
        <v>5950</v>
      </c>
      <c r="P11" s="16">
        <v>1650</v>
      </c>
      <c r="Q11" s="16">
        <v>922</v>
      </c>
      <c r="R11" s="16">
        <v>833</v>
      </c>
      <c r="S11" s="16">
        <v>1010</v>
      </c>
    </row>
    <row r="12" spans="1:21" ht="56.25" x14ac:dyDescent="0.3">
      <c r="A12" s="20">
        <v>6</v>
      </c>
      <c r="B12" s="20">
        <v>221206</v>
      </c>
      <c r="C12" s="11" t="s">
        <v>13</v>
      </c>
      <c r="D12" s="12" t="s">
        <v>17</v>
      </c>
      <c r="E12" s="13" t="s">
        <v>25</v>
      </c>
      <c r="F12" s="14" t="s">
        <v>34</v>
      </c>
      <c r="G12" s="10">
        <v>566.91</v>
      </c>
      <c r="H12" s="20">
        <v>510.21</v>
      </c>
      <c r="I12" s="20">
        <v>527.22</v>
      </c>
      <c r="J12" s="16">
        <v>38119</v>
      </c>
      <c r="K12" s="17">
        <f t="shared" si="0"/>
        <v>19448694.989999998</v>
      </c>
      <c r="L12" s="17">
        <f t="shared" si="1"/>
        <v>20097099.18</v>
      </c>
      <c r="M12" s="18" t="s">
        <v>43</v>
      </c>
      <c r="N12" s="21" t="s">
        <v>42</v>
      </c>
      <c r="O12" s="16">
        <v>21561</v>
      </c>
      <c r="P12" s="16">
        <v>5407</v>
      </c>
      <c r="Q12" s="16">
        <v>2790</v>
      </c>
      <c r="R12" s="16">
        <v>4550</v>
      </c>
      <c r="S12" s="16">
        <v>3811</v>
      </c>
    </row>
    <row r="13" spans="1:21" ht="56.25" x14ac:dyDescent="0.3">
      <c r="A13" s="20">
        <v>7</v>
      </c>
      <c r="B13" s="20">
        <v>221208</v>
      </c>
      <c r="C13" s="11" t="s">
        <v>13</v>
      </c>
      <c r="D13" s="12" t="s">
        <v>18</v>
      </c>
      <c r="E13" s="13" t="s">
        <v>26</v>
      </c>
      <c r="F13" s="14" t="s">
        <v>34</v>
      </c>
      <c r="G13" s="10">
        <v>2906.06</v>
      </c>
      <c r="H13" s="20">
        <v>2615.4499999999998</v>
      </c>
      <c r="I13" s="20">
        <v>2702.63</v>
      </c>
      <c r="J13" s="16">
        <v>2170</v>
      </c>
      <c r="K13" s="17">
        <f t="shared" ref="K13:K21" si="2">J13*H13</f>
        <v>5675526.5</v>
      </c>
      <c r="L13" s="17">
        <f t="shared" si="1"/>
        <v>5864707.1000000006</v>
      </c>
      <c r="M13" s="18" t="s">
        <v>41</v>
      </c>
      <c r="N13" s="21" t="s">
        <v>42</v>
      </c>
      <c r="O13" s="16">
        <v>580</v>
      </c>
      <c r="P13" s="16">
        <v>470</v>
      </c>
      <c r="Q13" s="16">
        <v>240</v>
      </c>
      <c r="R13" s="16">
        <v>420</v>
      </c>
      <c r="S13" s="16">
        <v>460</v>
      </c>
    </row>
    <row r="14" spans="1:21" ht="56.25" x14ac:dyDescent="0.3">
      <c r="A14" s="20">
        <v>8</v>
      </c>
      <c r="B14" s="20">
        <v>221209</v>
      </c>
      <c r="C14" s="11" t="s">
        <v>13</v>
      </c>
      <c r="D14" s="12" t="s">
        <v>18</v>
      </c>
      <c r="E14" s="13" t="s">
        <v>48</v>
      </c>
      <c r="F14" s="14" t="s">
        <v>34</v>
      </c>
      <c r="G14" s="10">
        <v>2103.04</v>
      </c>
      <c r="H14" s="20">
        <v>1892.73</v>
      </c>
      <c r="I14" s="20">
        <v>1955.82</v>
      </c>
      <c r="J14" s="16">
        <v>2271</v>
      </c>
      <c r="K14" s="17">
        <f t="shared" si="2"/>
        <v>4298389.83</v>
      </c>
      <c r="L14" s="17">
        <f t="shared" si="1"/>
        <v>4441667.22</v>
      </c>
      <c r="M14" s="18" t="s">
        <v>40</v>
      </c>
      <c r="N14" s="21" t="s">
        <v>42</v>
      </c>
      <c r="O14" s="16">
        <v>411</v>
      </c>
      <c r="P14" s="16">
        <v>390</v>
      </c>
      <c r="Q14" s="16">
        <v>450</v>
      </c>
      <c r="R14" s="16">
        <v>530</v>
      </c>
      <c r="S14" s="16">
        <v>490</v>
      </c>
    </row>
    <row r="15" spans="1:21" ht="56.25" x14ac:dyDescent="0.3">
      <c r="A15" s="20">
        <v>9</v>
      </c>
      <c r="B15" s="20">
        <v>221210</v>
      </c>
      <c r="C15" s="11" t="s">
        <v>13</v>
      </c>
      <c r="D15" s="12" t="s">
        <v>19</v>
      </c>
      <c r="E15" s="13" t="s">
        <v>27</v>
      </c>
      <c r="F15" s="14" t="s">
        <v>34</v>
      </c>
      <c r="G15" s="10">
        <v>3862.96</v>
      </c>
      <c r="H15" s="20">
        <v>3476.66</v>
      </c>
      <c r="I15" s="20">
        <v>3592.55</v>
      </c>
      <c r="J15" s="16">
        <v>18515</v>
      </c>
      <c r="K15" s="17">
        <f t="shared" si="2"/>
        <v>64370359.899999999</v>
      </c>
      <c r="L15" s="17">
        <f t="shared" si="1"/>
        <v>66516063.25</v>
      </c>
      <c r="M15" s="18" t="s">
        <v>40</v>
      </c>
      <c r="N15" s="21" t="s">
        <v>42</v>
      </c>
      <c r="O15" s="16">
        <v>6096</v>
      </c>
      <c r="P15" s="16">
        <v>3891</v>
      </c>
      <c r="Q15" s="16">
        <v>3085</v>
      </c>
      <c r="R15" s="16">
        <v>3025</v>
      </c>
      <c r="S15" s="16">
        <v>2418</v>
      </c>
    </row>
    <row r="16" spans="1:21" ht="56.25" x14ac:dyDescent="0.3">
      <c r="A16" s="20">
        <v>10</v>
      </c>
      <c r="B16" s="20">
        <v>221211</v>
      </c>
      <c r="C16" s="11" t="s">
        <v>13</v>
      </c>
      <c r="D16" s="12" t="s">
        <v>19</v>
      </c>
      <c r="E16" s="13" t="s">
        <v>28</v>
      </c>
      <c r="F16" s="14" t="s">
        <v>34</v>
      </c>
      <c r="G16" s="10">
        <v>3853.07</v>
      </c>
      <c r="H16" s="20">
        <v>3467.76</v>
      </c>
      <c r="I16" s="20">
        <v>3583.35</v>
      </c>
      <c r="J16" s="16">
        <v>37816</v>
      </c>
      <c r="K16" s="17">
        <f t="shared" si="2"/>
        <v>131136812.16000001</v>
      </c>
      <c r="L16" s="17">
        <f t="shared" si="1"/>
        <v>135507963.59999999</v>
      </c>
      <c r="M16" s="18" t="s">
        <v>43</v>
      </c>
      <c r="N16" s="21" t="s">
        <v>42</v>
      </c>
      <c r="O16" s="16">
        <v>12243</v>
      </c>
      <c r="P16" s="16">
        <v>8383</v>
      </c>
      <c r="Q16" s="16">
        <v>5709</v>
      </c>
      <c r="R16" s="16">
        <v>5393</v>
      </c>
      <c r="S16" s="16">
        <v>6088</v>
      </c>
    </row>
    <row r="17" spans="1:19" ht="56.25" x14ac:dyDescent="0.3">
      <c r="A17" s="20">
        <v>11</v>
      </c>
      <c r="B17" s="20">
        <v>221212</v>
      </c>
      <c r="C17" s="11" t="s">
        <v>13</v>
      </c>
      <c r="D17" s="12" t="s">
        <v>19</v>
      </c>
      <c r="E17" s="13" t="s">
        <v>29</v>
      </c>
      <c r="F17" s="14" t="s">
        <v>34</v>
      </c>
      <c r="G17" s="10">
        <v>5131.22</v>
      </c>
      <c r="H17" s="20">
        <v>4618.09</v>
      </c>
      <c r="I17" s="20">
        <v>4772.03</v>
      </c>
      <c r="J17" s="16">
        <v>17363</v>
      </c>
      <c r="K17" s="17">
        <f t="shared" si="2"/>
        <v>80183896.670000002</v>
      </c>
      <c r="L17" s="17">
        <f t="shared" si="1"/>
        <v>82856756.890000001</v>
      </c>
      <c r="M17" s="18" t="s">
        <v>41</v>
      </c>
      <c r="N17" s="21" t="s">
        <v>42</v>
      </c>
      <c r="O17" s="16">
        <v>5251</v>
      </c>
      <c r="P17" s="16">
        <v>4921</v>
      </c>
      <c r="Q17" s="16">
        <v>3386</v>
      </c>
      <c r="R17" s="16">
        <v>2021</v>
      </c>
      <c r="S17" s="16">
        <v>1784</v>
      </c>
    </row>
    <row r="18" spans="1:19" ht="56.25" x14ac:dyDescent="0.3">
      <c r="A18" s="20">
        <v>12</v>
      </c>
      <c r="B18" s="20">
        <v>221213</v>
      </c>
      <c r="C18" s="11" t="s">
        <v>13</v>
      </c>
      <c r="D18" s="12" t="s">
        <v>19</v>
      </c>
      <c r="E18" s="13" t="s">
        <v>30</v>
      </c>
      <c r="F18" s="14" t="s">
        <v>34</v>
      </c>
      <c r="G18" s="10">
        <v>3540.43</v>
      </c>
      <c r="H18" s="20">
        <v>3186.38</v>
      </c>
      <c r="I18" s="20">
        <v>3292.59</v>
      </c>
      <c r="J18" s="16">
        <v>9216</v>
      </c>
      <c r="K18" s="17">
        <f t="shared" si="2"/>
        <v>29365678.080000002</v>
      </c>
      <c r="L18" s="17">
        <f t="shared" si="1"/>
        <v>30344509.440000001</v>
      </c>
      <c r="M18" s="18" t="s">
        <v>40</v>
      </c>
      <c r="N18" s="21" t="s">
        <v>42</v>
      </c>
      <c r="O18" s="16">
        <v>2879</v>
      </c>
      <c r="P18" s="16">
        <v>2324</v>
      </c>
      <c r="Q18" s="16">
        <v>1875</v>
      </c>
      <c r="R18" s="16">
        <v>1499</v>
      </c>
      <c r="S18" s="16">
        <v>639</v>
      </c>
    </row>
    <row r="19" spans="1:19" ht="56.25" x14ac:dyDescent="0.3">
      <c r="A19" s="20">
        <v>13</v>
      </c>
      <c r="B19" s="20">
        <v>221214</v>
      </c>
      <c r="C19" s="11" t="s">
        <v>13</v>
      </c>
      <c r="D19" s="12" t="s">
        <v>19</v>
      </c>
      <c r="E19" s="13" t="s">
        <v>31</v>
      </c>
      <c r="F19" s="14" t="s">
        <v>34</v>
      </c>
      <c r="G19" s="10">
        <v>3530.54</v>
      </c>
      <c r="H19" s="20">
        <v>3177.48</v>
      </c>
      <c r="I19" s="22">
        <v>3283.4</v>
      </c>
      <c r="J19" s="16">
        <v>16400</v>
      </c>
      <c r="K19" s="17">
        <f t="shared" si="2"/>
        <v>52110672</v>
      </c>
      <c r="L19" s="17">
        <f t="shared" si="1"/>
        <v>53847760</v>
      </c>
      <c r="M19" s="18" t="s">
        <v>43</v>
      </c>
      <c r="N19" s="21" t="s">
        <v>42</v>
      </c>
      <c r="O19" s="16">
        <v>4261</v>
      </c>
      <c r="P19" s="16">
        <v>3455</v>
      </c>
      <c r="Q19" s="16">
        <v>3054</v>
      </c>
      <c r="R19" s="16">
        <v>2405</v>
      </c>
      <c r="S19" s="16">
        <v>3225</v>
      </c>
    </row>
    <row r="20" spans="1:19" ht="56.25" x14ac:dyDescent="0.3">
      <c r="A20" s="20">
        <v>14</v>
      </c>
      <c r="B20" s="20">
        <v>221215</v>
      </c>
      <c r="C20" s="11" t="s">
        <v>13</v>
      </c>
      <c r="D20" s="12" t="s">
        <v>19</v>
      </c>
      <c r="E20" s="13" t="s">
        <v>32</v>
      </c>
      <c r="F20" s="14" t="s">
        <v>34</v>
      </c>
      <c r="G20" s="10">
        <v>5427.77</v>
      </c>
      <c r="H20" s="20">
        <v>4884.99</v>
      </c>
      <c r="I20" s="20">
        <v>5047.82</v>
      </c>
      <c r="J20" s="16">
        <v>18309</v>
      </c>
      <c r="K20" s="17">
        <f t="shared" si="2"/>
        <v>89439281.909999996</v>
      </c>
      <c r="L20" s="17">
        <f t="shared" si="1"/>
        <v>92420536.379999995</v>
      </c>
      <c r="M20" s="18" t="s">
        <v>41</v>
      </c>
      <c r="N20" s="21" t="s">
        <v>42</v>
      </c>
      <c r="O20" s="16">
        <v>4759</v>
      </c>
      <c r="P20" s="16">
        <v>3890</v>
      </c>
      <c r="Q20" s="16">
        <v>2855</v>
      </c>
      <c r="R20" s="16">
        <v>2825</v>
      </c>
      <c r="S20" s="16">
        <v>3980</v>
      </c>
    </row>
    <row r="21" spans="1:19" ht="56.25" x14ac:dyDescent="0.3">
      <c r="A21" s="20">
        <v>15</v>
      </c>
      <c r="B21" s="20">
        <v>221216</v>
      </c>
      <c r="C21" s="11" t="s">
        <v>13</v>
      </c>
      <c r="D21" s="12" t="s">
        <v>19</v>
      </c>
      <c r="E21" s="13" t="s">
        <v>33</v>
      </c>
      <c r="F21" s="14" t="s">
        <v>34</v>
      </c>
      <c r="G21" s="10">
        <v>3829.38</v>
      </c>
      <c r="H21" s="20">
        <v>3446.44</v>
      </c>
      <c r="I21" s="20">
        <v>3561.32</v>
      </c>
      <c r="J21" s="16">
        <v>31049</v>
      </c>
      <c r="K21" s="17">
        <f t="shared" si="2"/>
        <v>107008515.56</v>
      </c>
      <c r="L21" s="17">
        <f t="shared" si="1"/>
        <v>110575424.68000001</v>
      </c>
      <c r="M21" s="18" t="s">
        <v>43</v>
      </c>
      <c r="N21" s="21" t="s">
        <v>42</v>
      </c>
      <c r="O21" s="16">
        <v>7959</v>
      </c>
      <c r="P21" s="16">
        <v>6919</v>
      </c>
      <c r="Q21" s="16">
        <v>5038</v>
      </c>
      <c r="R21" s="16">
        <v>5544</v>
      </c>
      <c r="S21" s="16">
        <v>5589</v>
      </c>
    </row>
    <row r="22" spans="1:19" x14ac:dyDescent="0.2">
      <c r="O22" s="8"/>
      <c r="P22" s="8"/>
      <c r="Q22" s="8"/>
      <c r="R22" s="8"/>
      <c r="S22" s="8"/>
    </row>
  </sheetData>
  <autoFilter ref="A6:S21"/>
  <mergeCells count="16">
    <mergeCell ref="O2:S3"/>
    <mergeCell ref="A5:A6"/>
    <mergeCell ref="C5:C6"/>
    <mergeCell ref="D5:D6"/>
    <mergeCell ref="H5:H6"/>
    <mergeCell ref="K5:K6"/>
    <mergeCell ref="B5:B6"/>
    <mergeCell ref="I5:I6"/>
    <mergeCell ref="M5:M6"/>
    <mergeCell ref="L5:L6"/>
    <mergeCell ref="O5:S5"/>
    <mergeCell ref="E5:E6"/>
    <mergeCell ref="F5:F6"/>
    <mergeCell ref="G5:G6"/>
    <mergeCell ref="J5:J6"/>
    <mergeCell ref="N5:N6"/>
  </mergeCells>
  <pageMargins left="0" right="0" top="0" bottom="0" header="0.31496062992125984" footer="0.31496062992125984"/>
  <pageSetup paperSize="9" scale="3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Стационар итог</vt:lpstr>
      <vt:lpstr>'Стационар итог'!Заголовки_для_печати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Аспандиярова Гаухар Сериковна</dc:creator>
  <cp:lastModifiedBy>Ануарбек Зинаида Нурлановна</cp:lastModifiedBy>
  <cp:lastPrinted>2022-01-26T04:26:50Z</cp:lastPrinted>
  <dcterms:created xsi:type="dcterms:W3CDTF">2021-09-30T13:38:09Z</dcterms:created>
  <dcterms:modified xsi:type="dcterms:W3CDTF">2022-01-26T11:53:46Z</dcterms:modified>
</cp:coreProperties>
</file>